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180" windowHeight="60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7" i="1" l="1"/>
  <c r="G85" i="1"/>
  <c r="I85" i="1" l="1"/>
  <c r="K83" i="1"/>
  <c r="K85" i="1" s="1"/>
  <c r="K81" i="1"/>
  <c r="I38" i="1"/>
  <c r="E38" i="1"/>
  <c r="K69" i="1" l="1"/>
  <c r="H69" i="1"/>
  <c r="E69" i="1"/>
  <c r="K44" i="1" l="1"/>
  <c r="K42" i="1"/>
  <c r="K38" i="1"/>
  <c r="K36" i="1"/>
  <c r="K34" i="1"/>
</calcChain>
</file>

<file path=xl/sharedStrings.xml><?xml version="1.0" encoding="utf-8"?>
<sst xmlns="http://schemas.openxmlformats.org/spreadsheetml/2006/main" count="103" uniqueCount="86">
  <si>
    <t>City of Jasper, Texas</t>
  </si>
  <si>
    <t>Debt Transparency Report</t>
  </si>
  <si>
    <t>Type of Entity</t>
  </si>
  <si>
    <t xml:space="preserve"> Address</t>
  </si>
  <si>
    <t>City</t>
  </si>
  <si>
    <t>Zip</t>
  </si>
  <si>
    <t>County</t>
  </si>
  <si>
    <t>Telephone</t>
  </si>
  <si>
    <t xml:space="preserve">Contact </t>
  </si>
  <si>
    <t>Title</t>
  </si>
  <si>
    <t>Email</t>
  </si>
  <si>
    <t>Issuers Credit Ratings:</t>
  </si>
  <si>
    <t>465 South Main Street</t>
  </si>
  <si>
    <t>Jasper</t>
  </si>
  <si>
    <t>409-384-4651</t>
  </si>
  <si>
    <t>Denise Kelley</t>
  </si>
  <si>
    <t>City Manager/Finance Director</t>
  </si>
  <si>
    <t>dkelley@Jaspertx.org</t>
  </si>
  <si>
    <t>G,O</t>
  </si>
  <si>
    <t>Revenue</t>
  </si>
  <si>
    <t>Moody's</t>
  </si>
  <si>
    <t>A3</t>
  </si>
  <si>
    <t>Fitch</t>
  </si>
  <si>
    <t>S &amp; P</t>
  </si>
  <si>
    <t>Outstanding Debt Obligations:</t>
  </si>
  <si>
    <t>Combination</t>
  </si>
  <si>
    <t>Tax &amp; Revenue</t>
  </si>
  <si>
    <t>Certificates of</t>
  </si>
  <si>
    <t>Obligation,</t>
  </si>
  <si>
    <t>Series 2012</t>
  </si>
  <si>
    <t>Series</t>
  </si>
  <si>
    <t>Series 2006</t>
  </si>
  <si>
    <t>General</t>
  </si>
  <si>
    <t>Obligation</t>
  </si>
  <si>
    <t>Bonds,</t>
  </si>
  <si>
    <t>Secured by Valorem Tax (Yes/No)</t>
  </si>
  <si>
    <t>Original Par Amount</t>
  </si>
  <si>
    <t>Principal Outstanding</t>
  </si>
  <si>
    <t>Interest to Maturity</t>
  </si>
  <si>
    <t>Total Principal &amp; Interest to Maturity</t>
  </si>
  <si>
    <t>Final Maturity Date</t>
  </si>
  <si>
    <t>New Project Proceeds Received</t>
  </si>
  <si>
    <t>Proceeds Spent</t>
  </si>
  <si>
    <t>Proceeds Unspent</t>
  </si>
  <si>
    <t>Purpose</t>
  </si>
  <si>
    <t>Yes</t>
  </si>
  <si>
    <t>Total</t>
  </si>
  <si>
    <t>All</t>
  </si>
  <si>
    <t>Debt</t>
  </si>
  <si>
    <t>Issues</t>
  </si>
  <si>
    <t>Secured</t>
  </si>
  <si>
    <t>by Ad</t>
  </si>
  <si>
    <t>Valorem</t>
  </si>
  <si>
    <t>Taxes</t>
  </si>
  <si>
    <t>Streets &amp;</t>
  </si>
  <si>
    <t>Capital</t>
  </si>
  <si>
    <t xml:space="preserve">Water &amp; </t>
  </si>
  <si>
    <t>Sewer</t>
  </si>
  <si>
    <t>Upgrades</t>
  </si>
  <si>
    <t>Authorized by Un-issued Debt</t>
  </si>
  <si>
    <t>Date Authorized</t>
  </si>
  <si>
    <t>Amount Authorized</t>
  </si>
  <si>
    <t>Amount Issued</t>
  </si>
  <si>
    <t>Name</t>
  </si>
  <si>
    <t>Breakdown Secured by Ad-Valorem Taxes</t>
  </si>
  <si>
    <t>Payment Sources</t>
  </si>
  <si>
    <t>Total Principal and Interest to Maturity</t>
  </si>
  <si>
    <t>Ad- Valorem Taxes</t>
  </si>
  <si>
    <t>Water &amp; Sewer System</t>
  </si>
  <si>
    <t xml:space="preserve">     Total Secured by Ad-Valorem Taxes</t>
  </si>
  <si>
    <t>Per Capital Secured by Ad-Valorem Taxes</t>
  </si>
  <si>
    <t>Population</t>
  </si>
  <si>
    <t>Source:</t>
  </si>
  <si>
    <t>2010 Census</t>
  </si>
  <si>
    <t>Principal</t>
  </si>
  <si>
    <t>Interest to</t>
  </si>
  <si>
    <t>Total Principal &amp;</t>
  </si>
  <si>
    <t>Outstanding</t>
  </si>
  <si>
    <t>Maturity</t>
  </si>
  <si>
    <t>Combination Tax &amp; Revenue Certificates of Obligation, Series 2012</t>
  </si>
  <si>
    <t>Combination Tax &amp; Revenue Certificates of Obligation, Series 2006</t>
  </si>
  <si>
    <t>General Obligation Bonds, Series 2003</t>
  </si>
  <si>
    <t>Repayment by Ad-Valorem Taxes</t>
  </si>
  <si>
    <t>Un-Issued</t>
  </si>
  <si>
    <t>Balance</t>
  </si>
  <si>
    <t>As of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</si>
</sst>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2" applyFont="1"/>
    <xf numFmtId="0" fontId="5" fillId="0" borderId="1" xfId="0" applyFont="1" applyBorder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164" fontId="5" fillId="0" borderId="0" xfId="0" applyNumberFormat="1" applyFont="1"/>
    <xf numFmtId="14" fontId="5" fillId="0" borderId="0" xfId="0" applyNumberFormat="1" applyFont="1"/>
    <xf numFmtId="44" fontId="5" fillId="0" borderId="0" xfId="1" applyFont="1"/>
    <xf numFmtId="0" fontId="7" fillId="0" borderId="2" xfId="0" applyFont="1" applyBorder="1"/>
    <xf numFmtId="0" fontId="0" fillId="0" borderId="2" xfId="0" applyBorder="1"/>
    <xf numFmtId="164" fontId="0" fillId="0" borderId="2" xfId="1" applyNumberFormat="1" applyFont="1" applyBorder="1"/>
    <xf numFmtId="0" fontId="2" fillId="0" borderId="2" xfId="0" applyFont="1" applyBorder="1"/>
    <xf numFmtId="0" fontId="8" fillId="0" borderId="0" xfId="0" applyFont="1"/>
    <xf numFmtId="0" fontId="0" fillId="0" borderId="0" xfId="0" applyBorder="1"/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2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elley@Jaspert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topLeftCell="A66" zoomScale="125" zoomScaleNormal="125" workbookViewId="0">
      <selection activeCell="P80" sqref="P80"/>
    </sheetView>
  </sheetViews>
  <sheetFormatPr defaultRowHeight="14.4" x14ac:dyDescent="0.3"/>
  <cols>
    <col min="1" max="1" width="36.109375" bestFit="1" customWidth="1"/>
    <col min="5" max="5" width="12.6640625" customWidth="1"/>
    <col min="7" max="7" width="12.6640625" customWidth="1"/>
    <col min="9" max="9" width="12.6640625" customWidth="1"/>
    <col min="11" max="11" width="13.5546875" customWidth="1"/>
    <col min="12" max="12" width="12.6640625" customWidth="1"/>
  </cols>
  <sheetData>
    <row r="1" spans="1:9" x14ac:dyDescent="0.3">
      <c r="A1" s="1" t="s">
        <v>0</v>
      </c>
      <c r="B1" s="1"/>
      <c r="C1" s="1"/>
    </row>
    <row r="2" spans="1:9" ht="15.6" x14ac:dyDescent="0.3">
      <c r="A2" s="2" t="s">
        <v>1</v>
      </c>
      <c r="B2" s="2"/>
      <c r="C2" s="2"/>
      <c r="D2" s="3"/>
      <c r="E2" s="3"/>
      <c r="F2" s="3"/>
      <c r="G2" s="3"/>
    </row>
    <row r="3" spans="1:9" ht="15.6" x14ac:dyDescent="0.3">
      <c r="A3" s="2" t="s">
        <v>85</v>
      </c>
      <c r="B3" s="2"/>
      <c r="C3" s="2"/>
      <c r="D3" s="3"/>
      <c r="E3" s="3"/>
      <c r="F3" s="3"/>
      <c r="G3" s="3"/>
    </row>
    <row r="4" spans="1:9" ht="15.6" x14ac:dyDescent="0.3">
      <c r="A4" s="2"/>
      <c r="B4" s="2"/>
      <c r="C4" s="2"/>
      <c r="D4" s="3"/>
      <c r="E4" s="3"/>
      <c r="F4" s="3"/>
      <c r="G4" s="3"/>
    </row>
    <row r="5" spans="1:9" ht="15.6" x14ac:dyDescent="0.3">
      <c r="A5" s="3"/>
      <c r="B5" s="3"/>
      <c r="C5" s="3"/>
      <c r="D5" s="3"/>
      <c r="E5" s="3"/>
      <c r="F5" s="3"/>
      <c r="G5" s="3"/>
    </row>
    <row r="6" spans="1:9" ht="15.6" x14ac:dyDescent="0.3">
      <c r="A6" s="2" t="s">
        <v>2</v>
      </c>
      <c r="B6" s="2"/>
      <c r="C6" s="3"/>
      <c r="D6" s="3"/>
      <c r="E6" s="3" t="s">
        <v>4</v>
      </c>
      <c r="F6" s="3"/>
      <c r="G6" s="3"/>
    </row>
    <row r="7" spans="1:9" ht="15.6" x14ac:dyDescent="0.3">
      <c r="A7" s="2" t="s">
        <v>3</v>
      </c>
      <c r="B7" s="2"/>
      <c r="C7" s="3"/>
      <c r="D7" s="3"/>
      <c r="E7" s="3" t="s">
        <v>12</v>
      </c>
      <c r="F7" s="3"/>
      <c r="G7" s="3"/>
      <c r="I7" s="3"/>
    </row>
    <row r="8" spans="1:9" ht="15.6" x14ac:dyDescent="0.3">
      <c r="A8" s="2" t="s">
        <v>4</v>
      </c>
      <c r="B8" s="2"/>
      <c r="C8" s="3"/>
      <c r="D8" s="3"/>
      <c r="E8" s="3" t="s">
        <v>13</v>
      </c>
      <c r="F8" s="3"/>
      <c r="G8" s="3"/>
    </row>
    <row r="9" spans="1:9" ht="15.6" x14ac:dyDescent="0.3">
      <c r="A9" s="2" t="s">
        <v>5</v>
      </c>
      <c r="B9" s="2"/>
      <c r="C9" s="3"/>
      <c r="D9" s="3"/>
      <c r="E9" s="4">
        <v>75951</v>
      </c>
      <c r="F9" s="3"/>
      <c r="G9" s="3"/>
    </row>
    <row r="10" spans="1:9" ht="15.6" x14ac:dyDescent="0.3">
      <c r="A10" s="2" t="s">
        <v>6</v>
      </c>
      <c r="B10" s="2"/>
      <c r="C10" s="3"/>
      <c r="D10" s="3"/>
      <c r="E10" s="3" t="s">
        <v>13</v>
      </c>
      <c r="F10" s="3"/>
      <c r="G10" s="3"/>
    </row>
    <row r="11" spans="1:9" ht="15.6" x14ac:dyDescent="0.3">
      <c r="A11" s="2" t="s">
        <v>7</v>
      </c>
      <c r="B11" s="2"/>
      <c r="C11" s="3"/>
      <c r="D11" s="3"/>
      <c r="E11" s="3" t="s">
        <v>14</v>
      </c>
      <c r="F11" s="3"/>
      <c r="G11" s="3"/>
    </row>
    <row r="12" spans="1:9" ht="15.6" x14ac:dyDescent="0.3">
      <c r="A12" s="2" t="s">
        <v>8</v>
      </c>
      <c r="B12" s="2"/>
      <c r="C12" s="3"/>
      <c r="D12" s="3"/>
      <c r="E12" s="3" t="s">
        <v>15</v>
      </c>
      <c r="F12" s="3"/>
      <c r="G12" s="3"/>
    </row>
    <row r="13" spans="1:9" ht="15.6" x14ac:dyDescent="0.3">
      <c r="A13" s="2" t="s">
        <v>9</v>
      </c>
      <c r="B13" s="2"/>
      <c r="C13" s="3"/>
      <c r="D13" s="3"/>
      <c r="E13" s="3" t="s">
        <v>16</v>
      </c>
      <c r="F13" s="3"/>
      <c r="G13" s="3"/>
    </row>
    <row r="14" spans="1:9" ht="15.6" x14ac:dyDescent="0.3">
      <c r="A14" s="2" t="s">
        <v>10</v>
      </c>
      <c r="B14" s="2"/>
      <c r="C14" s="3"/>
      <c r="D14" s="3"/>
      <c r="E14" s="5" t="s">
        <v>17</v>
      </c>
      <c r="F14" s="3"/>
      <c r="G14" s="3"/>
    </row>
    <row r="15" spans="1:9" ht="15.6" x14ac:dyDescent="0.3">
      <c r="A15" s="2"/>
      <c r="B15" s="2"/>
      <c r="C15" s="3"/>
      <c r="D15" s="3"/>
      <c r="E15" s="3"/>
      <c r="F15" s="3"/>
      <c r="G15" s="3"/>
    </row>
    <row r="16" spans="1:9" ht="15.6" x14ac:dyDescent="0.3">
      <c r="A16" s="2" t="s">
        <v>11</v>
      </c>
      <c r="B16" s="2"/>
      <c r="C16" s="3"/>
      <c r="D16" s="3"/>
      <c r="E16" s="3" t="s">
        <v>18</v>
      </c>
      <c r="F16" s="6" t="s">
        <v>19</v>
      </c>
      <c r="G16" s="6" t="s">
        <v>19</v>
      </c>
    </row>
    <row r="17" spans="1:12" ht="15.6" x14ac:dyDescent="0.3">
      <c r="A17" s="2"/>
      <c r="B17" s="2"/>
      <c r="C17" s="3"/>
      <c r="D17" s="3"/>
      <c r="E17" s="3"/>
      <c r="F17" s="3"/>
      <c r="G17" s="3"/>
    </row>
    <row r="18" spans="1:12" ht="15.75" x14ac:dyDescent="0.25">
      <c r="A18" s="3"/>
      <c r="B18" s="3"/>
      <c r="C18" s="3" t="s">
        <v>20</v>
      </c>
      <c r="D18" s="3" t="s">
        <v>21</v>
      </c>
      <c r="E18" s="3"/>
      <c r="F18" s="3"/>
      <c r="G18" s="3"/>
    </row>
    <row r="19" spans="1:12" ht="15.75" x14ac:dyDescent="0.25">
      <c r="A19" s="3"/>
      <c r="B19" s="3"/>
      <c r="C19" s="3" t="s">
        <v>22</v>
      </c>
      <c r="D19" s="3"/>
      <c r="E19" s="3"/>
      <c r="F19" s="3"/>
      <c r="G19" s="3"/>
    </row>
    <row r="20" spans="1:12" ht="15.75" x14ac:dyDescent="0.25">
      <c r="A20" s="3"/>
      <c r="B20" s="3"/>
      <c r="C20" s="3" t="s">
        <v>23</v>
      </c>
      <c r="D20" s="3"/>
      <c r="E20" s="3"/>
      <c r="F20" s="3"/>
      <c r="G20" s="3"/>
    </row>
    <row r="22" spans="1:12" ht="15.75" x14ac:dyDescent="0.25">
      <c r="A22" s="2" t="s">
        <v>24</v>
      </c>
    </row>
    <row r="24" spans="1:12" ht="15.75" x14ac:dyDescent="0.25">
      <c r="D24" s="3"/>
      <c r="E24" s="2" t="s">
        <v>25</v>
      </c>
      <c r="F24" s="2"/>
      <c r="G24" s="2" t="s">
        <v>25</v>
      </c>
      <c r="H24" s="2"/>
      <c r="I24" s="10" t="s">
        <v>32</v>
      </c>
      <c r="J24" s="3"/>
      <c r="K24" s="3"/>
      <c r="L24" s="10" t="s">
        <v>46</v>
      </c>
    </row>
    <row r="25" spans="1:12" ht="15.75" x14ac:dyDescent="0.25">
      <c r="D25" s="3"/>
      <c r="E25" s="2" t="s">
        <v>26</v>
      </c>
      <c r="F25" s="2"/>
      <c r="G25" s="2" t="s">
        <v>26</v>
      </c>
      <c r="H25" s="2"/>
      <c r="I25" s="10" t="s">
        <v>33</v>
      </c>
      <c r="J25" s="3"/>
      <c r="K25" s="10" t="s">
        <v>46</v>
      </c>
      <c r="L25" s="10" t="s">
        <v>50</v>
      </c>
    </row>
    <row r="26" spans="1:12" ht="15.75" x14ac:dyDescent="0.25">
      <c r="D26" s="3"/>
      <c r="E26" s="2" t="s">
        <v>27</v>
      </c>
      <c r="F26" s="2"/>
      <c r="G26" s="2" t="s">
        <v>27</v>
      </c>
      <c r="H26" s="2"/>
      <c r="I26" s="10" t="s">
        <v>34</v>
      </c>
      <c r="J26" s="3"/>
      <c r="K26" s="10" t="s">
        <v>47</v>
      </c>
      <c r="L26" s="10" t="s">
        <v>51</v>
      </c>
    </row>
    <row r="27" spans="1:12" ht="15.75" x14ac:dyDescent="0.25">
      <c r="D27" s="3"/>
      <c r="E27" s="2" t="s">
        <v>28</v>
      </c>
      <c r="F27" s="2"/>
      <c r="G27" s="2" t="s">
        <v>28</v>
      </c>
      <c r="H27" s="2"/>
      <c r="I27" s="10" t="s">
        <v>30</v>
      </c>
      <c r="J27" s="3"/>
      <c r="K27" s="10" t="s">
        <v>48</v>
      </c>
      <c r="L27" s="10" t="s">
        <v>52</v>
      </c>
    </row>
    <row r="28" spans="1:12" ht="15.75" x14ac:dyDescent="0.25">
      <c r="D28" s="3"/>
      <c r="E28" s="2" t="s">
        <v>29</v>
      </c>
      <c r="F28" s="2"/>
      <c r="G28" s="2" t="s">
        <v>31</v>
      </c>
      <c r="H28" s="2"/>
      <c r="I28" s="10">
        <v>2003</v>
      </c>
      <c r="J28" s="3"/>
      <c r="K28" s="10" t="s">
        <v>49</v>
      </c>
      <c r="L28" s="10" t="s">
        <v>53</v>
      </c>
    </row>
    <row r="29" spans="1:12" ht="15.75" x14ac:dyDescent="0.25">
      <c r="D29" s="3"/>
      <c r="E29" s="3"/>
      <c r="F29" s="3"/>
      <c r="G29" s="3"/>
      <c r="H29" s="3"/>
      <c r="I29" s="3"/>
      <c r="J29" s="3"/>
      <c r="K29" s="3"/>
      <c r="L29" s="3"/>
    </row>
    <row r="30" spans="1:12" ht="15.75" x14ac:dyDescent="0.25">
      <c r="A30" s="2" t="s">
        <v>35</v>
      </c>
      <c r="B30" s="3"/>
      <c r="C30" s="3"/>
      <c r="D30" s="3"/>
      <c r="E30" s="10" t="s">
        <v>45</v>
      </c>
      <c r="F30" s="11"/>
      <c r="G30" s="10" t="s">
        <v>45</v>
      </c>
      <c r="H30" s="11"/>
      <c r="I30" s="10" t="s">
        <v>45</v>
      </c>
      <c r="J30" s="3"/>
      <c r="K30" s="3"/>
      <c r="L30" s="3"/>
    </row>
    <row r="31" spans="1:12" ht="15.75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x14ac:dyDescent="0.25">
      <c r="A32" s="2" t="s">
        <v>36</v>
      </c>
      <c r="B32" s="3"/>
      <c r="C32" s="3"/>
      <c r="D32" s="3"/>
      <c r="E32" s="12">
        <v>4400000</v>
      </c>
      <c r="F32" s="12"/>
      <c r="G32" s="12">
        <v>2930000</v>
      </c>
      <c r="H32" s="12"/>
      <c r="I32" s="12">
        <v>4190000</v>
      </c>
      <c r="J32" s="3"/>
      <c r="K32" s="13"/>
      <c r="L32" s="3"/>
    </row>
    <row r="33" spans="1:12" ht="15.75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x14ac:dyDescent="0.25">
      <c r="A34" s="2" t="s">
        <v>37</v>
      </c>
      <c r="B34" s="3"/>
      <c r="C34" s="3"/>
      <c r="D34" s="3"/>
      <c r="E34" s="12">
        <v>1065000</v>
      </c>
      <c r="F34" s="12"/>
      <c r="G34" s="12">
        <v>0</v>
      </c>
      <c r="H34" s="12"/>
      <c r="I34" s="12">
        <v>595000</v>
      </c>
      <c r="J34" s="3"/>
      <c r="K34" s="13">
        <f>SUM(E34:J34)</f>
        <v>1660000</v>
      </c>
      <c r="L34" s="12">
        <v>1660000</v>
      </c>
    </row>
    <row r="35" spans="1:12" ht="15.75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x14ac:dyDescent="0.25">
      <c r="A36" s="2" t="s">
        <v>38</v>
      </c>
      <c r="B36" s="3"/>
      <c r="C36" s="3"/>
      <c r="D36" s="3"/>
      <c r="E36" s="12">
        <v>191500</v>
      </c>
      <c r="F36" s="12"/>
      <c r="G36" s="12">
        <v>0</v>
      </c>
      <c r="H36" s="12"/>
      <c r="I36" s="12">
        <v>24100</v>
      </c>
      <c r="J36" s="3"/>
      <c r="K36" s="13">
        <f>SUM(E36:J36)</f>
        <v>215600</v>
      </c>
      <c r="L36" s="12">
        <v>215600</v>
      </c>
    </row>
    <row r="37" spans="1:12" ht="15.75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x14ac:dyDescent="0.25">
      <c r="A38" s="2" t="s">
        <v>39</v>
      </c>
      <c r="B38" s="3"/>
      <c r="C38" s="3"/>
      <c r="D38" s="3"/>
      <c r="E38" s="12">
        <f>SUM(E34:E37)</f>
        <v>1256500</v>
      </c>
      <c r="F38" s="12"/>
      <c r="G38" s="12">
        <v>0</v>
      </c>
      <c r="H38" s="12"/>
      <c r="I38" s="12">
        <f>SUM(I34:I37)</f>
        <v>619100</v>
      </c>
      <c r="J38" s="3"/>
      <c r="K38" s="13">
        <f>SUM(E38:J38)</f>
        <v>1875600</v>
      </c>
      <c r="L38" s="12">
        <v>1875600</v>
      </c>
    </row>
    <row r="39" spans="1:12" ht="15.75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x14ac:dyDescent="0.25">
      <c r="A40" s="2" t="s">
        <v>40</v>
      </c>
      <c r="B40" s="3"/>
      <c r="C40" s="3"/>
      <c r="D40" s="3"/>
      <c r="E40" s="14">
        <v>48625</v>
      </c>
      <c r="F40" s="3"/>
      <c r="G40" s="14">
        <v>43511</v>
      </c>
      <c r="H40" s="3"/>
      <c r="I40" s="14">
        <v>44607</v>
      </c>
      <c r="J40" s="3"/>
      <c r="K40" s="3"/>
      <c r="L40" s="3"/>
    </row>
    <row r="41" spans="1:12" ht="15.75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x14ac:dyDescent="0.25">
      <c r="A42" s="2" t="s">
        <v>41</v>
      </c>
      <c r="B42" s="3"/>
      <c r="C42" s="3"/>
      <c r="D42" s="3"/>
      <c r="E42" s="12">
        <v>4404988</v>
      </c>
      <c r="F42" s="12"/>
      <c r="G42" s="12">
        <v>2865000</v>
      </c>
      <c r="H42" s="12"/>
      <c r="I42" s="12">
        <v>4125000</v>
      </c>
      <c r="J42" s="12"/>
      <c r="K42" s="12">
        <f>SUM(E42:J42)</f>
        <v>11394988</v>
      </c>
      <c r="L42" s="3"/>
    </row>
    <row r="43" spans="1:12" ht="15.75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x14ac:dyDescent="0.25">
      <c r="A44" s="2" t="s">
        <v>42</v>
      </c>
      <c r="B44" s="3"/>
      <c r="C44" s="3"/>
      <c r="D44" s="3"/>
      <c r="E44" s="12">
        <v>4404988</v>
      </c>
      <c r="F44" s="12"/>
      <c r="G44" s="12">
        <v>2865000</v>
      </c>
      <c r="H44" s="12"/>
      <c r="I44" s="12">
        <v>4125000</v>
      </c>
      <c r="J44" s="12"/>
      <c r="K44" s="12">
        <f>SUM(E44:J44)</f>
        <v>11394988</v>
      </c>
      <c r="L44" s="3"/>
    </row>
    <row r="45" spans="1:12" ht="15.75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x14ac:dyDescent="0.25">
      <c r="A46" s="2" t="s">
        <v>43</v>
      </c>
      <c r="B46" s="3"/>
      <c r="C46" s="3"/>
      <c r="D46" s="3"/>
      <c r="E46" s="15">
        <v>0</v>
      </c>
      <c r="F46" s="15"/>
      <c r="G46" s="15">
        <v>0</v>
      </c>
      <c r="H46" s="15"/>
      <c r="I46" s="15">
        <v>0</v>
      </c>
      <c r="J46" s="15"/>
      <c r="K46" s="15">
        <v>0</v>
      </c>
      <c r="L46" s="3"/>
    </row>
    <row r="47" spans="1:12" ht="15.75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x14ac:dyDescent="0.25">
      <c r="A48" s="2" t="s">
        <v>44</v>
      </c>
      <c r="B48" s="3"/>
      <c r="C48" s="3"/>
      <c r="D48" s="3"/>
      <c r="E48" s="3" t="s">
        <v>54</v>
      </c>
      <c r="F48" s="3"/>
      <c r="G48" s="3" t="s">
        <v>54</v>
      </c>
      <c r="H48" s="3"/>
      <c r="I48" s="3" t="s">
        <v>56</v>
      </c>
      <c r="J48" s="3"/>
      <c r="K48" s="3"/>
      <c r="L48" s="3"/>
    </row>
    <row r="49" spans="1:15" ht="15" x14ac:dyDescent="0.25">
      <c r="E49" t="s">
        <v>55</v>
      </c>
      <c r="G49" t="s">
        <v>55</v>
      </c>
      <c r="I49" t="s">
        <v>57</v>
      </c>
    </row>
    <row r="50" spans="1:15" ht="15" x14ac:dyDescent="0.25">
      <c r="I50" t="s">
        <v>58</v>
      </c>
    </row>
    <row r="54" spans="1:15" ht="15" x14ac:dyDescent="0.25">
      <c r="A54" s="1" t="s">
        <v>59</v>
      </c>
    </row>
    <row r="55" spans="1:15" ht="15" x14ac:dyDescent="0.25">
      <c r="N55" s="1" t="s">
        <v>83</v>
      </c>
    </row>
    <row r="56" spans="1:15" ht="15" x14ac:dyDescent="0.25">
      <c r="A56" s="20" t="s">
        <v>44</v>
      </c>
      <c r="E56" s="27" t="s">
        <v>60</v>
      </c>
      <c r="F56" s="27"/>
      <c r="G56" s="1"/>
      <c r="H56" s="27" t="s">
        <v>61</v>
      </c>
      <c r="I56" s="27"/>
      <c r="J56" s="1"/>
      <c r="K56" s="27" t="s">
        <v>62</v>
      </c>
      <c r="L56" s="27"/>
      <c r="M56" s="1"/>
      <c r="N56" s="28" t="s">
        <v>84</v>
      </c>
      <c r="O56" s="28"/>
    </row>
    <row r="57" spans="1:15" ht="15" x14ac:dyDescent="0.25">
      <c r="A57" t="s">
        <v>63</v>
      </c>
      <c r="H57" s="7">
        <v>0</v>
      </c>
      <c r="I57" s="7"/>
      <c r="J57" s="7"/>
      <c r="K57" s="7">
        <v>0</v>
      </c>
      <c r="L57" s="7"/>
      <c r="M57" s="7"/>
      <c r="N57" s="7">
        <v>0</v>
      </c>
    </row>
    <row r="59" spans="1:15" ht="15" x14ac:dyDescent="0.25">
      <c r="H59" s="16"/>
      <c r="I59" s="16"/>
      <c r="K59" s="17"/>
      <c r="L59" s="17"/>
      <c r="N59" s="17"/>
      <c r="O59" s="21"/>
    </row>
    <row r="60" spans="1:15" ht="15" x14ac:dyDescent="0.25">
      <c r="H60" s="7">
        <v>0</v>
      </c>
      <c r="K60" s="7">
        <v>0</v>
      </c>
      <c r="N60" s="7">
        <v>0</v>
      </c>
    </row>
    <row r="62" spans="1:15" ht="15" x14ac:dyDescent="0.25">
      <c r="A62" s="1" t="s">
        <v>64</v>
      </c>
    </row>
    <row r="64" spans="1:15" ht="15" x14ac:dyDescent="0.25">
      <c r="A64" s="19" t="s">
        <v>65</v>
      </c>
      <c r="E64" s="19" t="s">
        <v>37</v>
      </c>
      <c r="F64" s="19"/>
      <c r="G64" s="1"/>
      <c r="H64" s="29" t="s">
        <v>38</v>
      </c>
      <c r="I64" s="29"/>
      <c r="J64" s="1"/>
      <c r="K64" s="29" t="s">
        <v>66</v>
      </c>
      <c r="L64" s="29"/>
      <c r="M64" s="29"/>
      <c r="N64" s="29"/>
    </row>
    <row r="66" spans="1:14" ht="15" x14ac:dyDescent="0.25">
      <c r="A66" t="s">
        <v>67</v>
      </c>
      <c r="E66" s="25">
        <v>1660000</v>
      </c>
      <c r="F66" s="25"/>
      <c r="H66" s="25">
        <v>215600</v>
      </c>
      <c r="I66" s="25"/>
      <c r="K66" s="25">
        <v>1875600</v>
      </c>
      <c r="L66" s="25"/>
      <c r="M66" s="25"/>
      <c r="N66" s="25"/>
    </row>
    <row r="68" spans="1:14" ht="15" x14ac:dyDescent="0.25">
      <c r="A68" t="s">
        <v>68</v>
      </c>
      <c r="E68" s="26">
        <v>0</v>
      </c>
      <c r="F68" s="26"/>
      <c r="H68" s="26">
        <v>0</v>
      </c>
      <c r="I68" s="26"/>
      <c r="K68" s="26">
        <v>0</v>
      </c>
      <c r="L68" s="26"/>
      <c r="M68" s="26"/>
      <c r="N68" s="26"/>
    </row>
    <row r="69" spans="1:14" ht="15" x14ac:dyDescent="0.25">
      <c r="A69" s="1" t="s">
        <v>69</v>
      </c>
      <c r="E69" s="22">
        <f>SUM(E66:E68)</f>
        <v>1660000</v>
      </c>
      <c r="F69" s="22"/>
      <c r="H69" s="22">
        <f>SUM(H66:H68)</f>
        <v>215600</v>
      </c>
      <c r="I69" s="23"/>
      <c r="K69" s="22">
        <f>SUM(K66:K68)</f>
        <v>1875600</v>
      </c>
      <c r="L69" s="23"/>
      <c r="M69" s="23"/>
      <c r="N69" s="23"/>
    </row>
    <row r="73" spans="1:14" ht="15" x14ac:dyDescent="0.25">
      <c r="A73" s="1" t="s">
        <v>70</v>
      </c>
    </row>
    <row r="75" spans="1:14" ht="15" x14ac:dyDescent="0.25">
      <c r="A75" t="s">
        <v>71</v>
      </c>
      <c r="C75">
        <v>7590</v>
      </c>
      <c r="F75" t="s">
        <v>72</v>
      </c>
      <c r="H75" t="s">
        <v>73</v>
      </c>
    </row>
    <row r="78" spans="1:14" ht="15" x14ac:dyDescent="0.25">
      <c r="F78" s="1"/>
      <c r="G78" s="1" t="s">
        <v>74</v>
      </c>
      <c r="H78" s="1"/>
      <c r="I78" s="1" t="s">
        <v>75</v>
      </c>
      <c r="J78" s="1"/>
      <c r="K78" s="1" t="s">
        <v>76</v>
      </c>
    </row>
    <row r="79" spans="1:14" ht="15" x14ac:dyDescent="0.25">
      <c r="A79" s="19" t="s">
        <v>9</v>
      </c>
      <c r="B79" s="17"/>
      <c r="C79" s="17"/>
      <c r="D79" s="17"/>
      <c r="E79" s="17"/>
      <c r="F79" s="19"/>
      <c r="G79" s="19" t="s">
        <v>77</v>
      </c>
      <c r="H79" s="19"/>
      <c r="I79" s="19" t="s">
        <v>78</v>
      </c>
      <c r="J79" s="19"/>
      <c r="K79" s="19" t="s">
        <v>38</v>
      </c>
      <c r="L79" s="17"/>
    </row>
    <row r="81" spans="1:11" x14ac:dyDescent="0.3">
      <c r="A81" t="s">
        <v>79</v>
      </c>
      <c r="G81" s="8">
        <v>1065000</v>
      </c>
      <c r="I81" s="8">
        <v>191500</v>
      </c>
      <c r="K81" s="8">
        <f>SUM(G81:J81)</f>
        <v>1256500</v>
      </c>
    </row>
    <row r="82" spans="1:11" x14ac:dyDescent="0.3">
      <c r="A82" t="s">
        <v>80</v>
      </c>
      <c r="G82" s="8">
        <v>0</v>
      </c>
      <c r="H82" s="8"/>
      <c r="I82" s="8">
        <v>0</v>
      </c>
      <c r="J82" s="8"/>
      <c r="K82" s="8">
        <v>0</v>
      </c>
    </row>
    <row r="83" spans="1:11" x14ac:dyDescent="0.3">
      <c r="A83" t="s">
        <v>81</v>
      </c>
      <c r="G83" s="18">
        <v>595000</v>
      </c>
      <c r="H83" s="8"/>
      <c r="I83" s="18">
        <v>24100</v>
      </c>
      <c r="J83" s="8"/>
      <c r="K83" s="18">
        <f>SUM(G83:J83)</f>
        <v>619100</v>
      </c>
    </row>
    <row r="85" spans="1:11" x14ac:dyDescent="0.3">
      <c r="G85" s="9">
        <f>SUM(G81:G84)</f>
        <v>1660000</v>
      </c>
      <c r="I85" s="9">
        <f>SUM(I81:I84)</f>
        <v>215600</v>
      </c>
      <c r="K85" s="9">
        <f>SUM(K81:K84)</f>
        <v>1875600</v>
      </c>
    </row>
    <row r="87" spans="1:11" x14ac:dyDescent="0.3">
      <c r="B87" s="24" t="s">
        <v>82</v>
      </c>
      <c r="C87" s="24"/>
      <c r="D87" s="24"/>
      <c r="E87" s="24"/>
      <c r="F87" s="24"/>
      <c r="G87" s="7">
        <v>218.71</v>
      </c>
      <c r="I87" s="7">
        <v>28.41</v>
      </c>
      <c r="K87" s="7">
        <f>SUM(G87:J87)</f>
        <v>247.12</v>
      </c>
    </row>
  </sheetData>
  <mergeCells count="16">
    <mergeCell ref="E56:F56"/>
    <mergeCell ref="H56:I56"/>
    <mergeCell ref="K56:L56"/>
    <mergeCell ref="N56:O56"/>
    <mergeCell ref="H64:I64"/>
    <mergeCell ref="K64:N64"/>
    <mergeCell ref="E69:F69"/>
    <mergeCell ref="H69:I69"/>
    <mergeCell ref="K69:N69"/>
    <mergeCell ref="B87:F87"/>
    <mergeCell ref="E66:F66"/>
    <mergeCell ref="H66:I66"/>
    <mergeCell ref="K66:N66"/>
    <mergeCell ref="E68:F68"/>
    <mergeCell ref="H68:I68"/>
    <mergeCell ref="K68:N68"/>
  </mergeCells>
  <hyperlinks>
    <hyperlink ref="E14" r:id="rId1"/>
  </hyperlinks>
  <pageMargins left="0.2" right="0.2" top="0.5" bottom="0.5" header="0.3" footer="0.3"/>
  <pageSetup paperSize="5" scale="9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Kelley</dc:creator>
  <cp:lastModifiedBy>Karen Pumphrey</cp:lastModifiedBy>
  <cp:lastPrinted>2021-02-18T19:38:32Z</cp:lastPrinted>
  <dcterms:created xsi:type="dcterms:W3CDTF">2018-03-26T13:29:10Z</dcterms:created>
  <dcterms:modified xsi:type="dcterms:W3CDTF">2021-02-19T14:00:06Z</dcterms:modified>
</cp:coreProperties>
</file>